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65" windowHeight="12135" activeTab="0"/>
  </bookViews>
  <sheets>
    <sheet name="수의계약내역" sheetId="1" r:id="rId1"/>
    <sheet name="신용카드 사용내역" sheetId="2" r:id="rId2"/>
    <sheet name="현금영수증 사용내역" sheetId="3" r:id="rId3"/>
    <sheet name="교수학습용기자재구입내역" sheetId="4" r:id="rId4"/>
  </sheets>
  <definedNames>
    <definedName name="_xlnm.Print_Titles" localSheetId="0">'수의계약내역'!$5:$6</definedName>
  </definedNames>
  <calcPr fullCalcOnLoad="1"/>
</workbook>
</file>

<file path=xl/sharedStrings.xml><?xml version="1.0" encoding="utf-8"?>
<sst xmlns="http://schemas.openxmlformats.org/spreadsheetml/2006/main" count="98" uniqueCount="75">
  <si>
    <t>2016년 승지초 3학년 생존수영 체험 전세버스 임차 계약</t>
  </si>
  <si>
    <t>2016학년도 현장체험학습 전세버스 임차(10월~12월) 계약</t>
  </si>
  <si>
    <t>지방자치단체를당사자로하는계약에관한법률 제9조 및 동시행령 제25조 제1항 제5호,
경기도및기초자치단체우수 농.축.수산물등 식재료 지원사업</t>
  </si>
  <si>
    <t>구입가격</t>
  </si>
  <si>
    <t>계약개요</t>
  </si>
  <si>
    <t>여울쌈밥</t>
  </si>
  <si>
    <t>품명/규격</t>
  </si>
  <si>
    <t>계약상대자</t>
  </si>
  <si>
    <t>수의계약사유</t>
  </si>
  <si>
    <t>사용날짜</t>
  </si>
  <si>
    <t>드림과학</t>
  </si>
  <si>
    <t>계약기간</t>
  </si>
  <si>
    <t>해당없음</t>
  </si>
  <si>
    <t>□ 세부 내역</t>
  </si>
  <si>
    <t>건    명</t>
  </si>
  <si>
    <t>업 체 명</t>
  </si>
  <si>
    <t>사 업 명</t>
  </si>
  <si>
    <t>계약일자</t>
  </si>
  <si>
    <t>사업장소</t>
  </si>
  <si>
    <t>(단위:원)</t>
  </si>
  <si>
    <t>E-푸드</t>
  </si>
  <si>
    <t>2016.10.01~2016.10.31.</t>
  </si>
  <si>
    <t>2016.11.01~2016.11.10</t>
  </si>
  <si>
    <t>더케이호텔앤리조트(주)
더케이설악산가족호텔</t>
  </si>
  <si>
    <t>2016.09.07~2016.09.30</t>
  </si>
  <si>
    <t>광주시 곤지암읍 경충대로 731 2층</t>
  </si>
  <si>
    <t>안양지구축산업협동조합(축산물유통사업장)</t>
  </si>
  <si>
    <t>인천 중구 항동7가 64-7 외 1필지</t>
  </si>
  <si>
    <t>2016.10.06~2016.12.14</t>
  </si>
  <si>
    <t>2016.10월 식재료(공산품) 구매 계약</t>
  </si>
  <si>
    <t>2016.10월 식재료(수산물) 구매 계약</t>
  </si>
  <si>
    <t>2016.10월 식재료(축산물) 구매 계약</t>
  </si>
  <si>
    <t>2016.10월 식재료(농산,김치류) 구매 계약</t>
  </si>
  <si>
    <t>시흥시 은행로180, 202(대야동,은계빌딩)</t>
  </si>
  <si>
    <t>경기도 안산시 단원구 고잔동 533-3 영풍빌딩 1층</t>
  </si>
  <si>
    <t>2016학년도 9월 수의계약내역 (100만원 이상)</t>
  </si>
  <si>
    <t>2016학년도 2차 특기적성(로봇과학) 재료 구매 계약</t>
  </si>
  <si>
    <t>지방자치단체를당사자로하는계약에관한법률 제9조 및 동시행령 제25조 제1항 제5호</t>
  </si>
  <si>
    <t>2016년 9월 신용카드 사용내역(업무추진비 50만원 이상, 그 외 100만원이상)</t>
  </si>
  <si>
    <t>계약율(%)
(B/A)</t>
  </si>
  <si>
    <t>시흥시 논곡동 54-4</t>
  </si>
  <si>
    <t>수협중앙회인천가공물류센터</t>
  </si>
  <si>
    <t>교직원 협의회후 식사제공</t>
  </si>
  <si>
    <t>구입일자
(납품일자)</t>
  </si>
  <si>
    <t>경기농림진흥재단</t>
  </si>
  <si>
    <t>계약금액
(B)</t>
  </si>
  <si>
    <t>[금액단위 : 원]</t>
  </si>
  <si>
    <t>금액(단위 : 원)</t>
  </si>
  <si>
    <t>2016학년도 9월 교수학습용기자재 구입내역 - 품목단가 50만원 이상</t>
  </si>
  <si>
    <t>2016년도 9월 현금영수증 사용내역(업무추진비 50만원 이상, 그 외 100만원이상)</t>
  </si>
  <si>
    <t>시흥시 섬말길42-1(장곡동)</t>
  </si>
  <si>
    <t>*G2B를 통한 구매물품 제외</t>
  </si>
  <si>
    <t>예정가격
(또는 예정금액) (A)</t>
  </si>
  <si>
    <t>6학년 졸업여행 2일차 숙식비</t>
  </si>
  <si>
    <t>장기태</t>
  </si>
  <si>
    <t xml:space="preserve"> </t>
  </si>
  <si>
    <t>비고</t>
  </si>
  <si>
    <t>대표자</t>
  </si>
  <si>
    <t>업체명</t>
  </si>
  <si>
    <t>주 소</t>
  </si>
  <si>
    <t>단가</t>
  </si>
  <si>
    <t>연번</t>
  </si>
  <si>
    <t>단위</t>
  </si>
  <si>
    <t>이재율</t>
  </si>
  <si>
    <t>기타</t>
  </si>
  <si>
    <t>수량</t>
  </si>
  <si>
    <t>손연식</t>
  </si>
  <si>
    <t>김시형</t>
  </si>
  <si>
    <t>김정한</t>
  </si>
  <si>
    <t>정윤희</t>
  </si>
  <si>
    <t>2016.09.07</t>
  </si>
  <si>
    <t>2016.09.21</t>
  </si>
  <si>
    <t>2016.09.09</t>
  </si>
  <si>
    <t>2016.09.29</t>
  </si>
  <si>
    <t>(주)대한여행사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</si>
</sst>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  <numFmt numFmtId="165" formatCode="0000.00.00"/>
  </numFmts>
  <fonts count="3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b/>
      <sz val="12"/>
      <color indexed="8"/>
      <name val="Arial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2"/>
      <color indexed="8"/>
      <name val="바탕체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sz val="14"/>
      <color indexed="8"/>
      <name val="굴림"/>
      <family val="0"/>
    </font>
    <font>
      <b/>
      <sz val="12"/>
      <color indexed="8"/>
      <name val="굴림"/>
      <family val="0"/>
    </font>
    <font>
      <b/>
      <sz val="14"/>
      <color indexed="8"/>
      <name val="굴림"/>
      <family val="0"/>
    </font>
    <font>
      <b/>
      <sz val="11"/>
      <color indexed="8"/>
      <name val="굴림"/>
      <family val="0"/>
    </font>
    <font>
      <sz val="9"/>
      <color indexed="8"/>
      <name val="굴림"/>
      <family val="0"/>
    </font>
    <font>
      <b/>
      <sz val="20"/>
      <color indexed="8"/>
      <name val="굴림"/>
      <family val="0"/>
    </font>
    <font>
      <b/>
      <sz val="14"/>
      <color indexed="8"/>
      <name val="돋움"/>
      <family val="0"/>
    </font>
    <font>
      <sz val="14"/>
      <color indexed="8"/>
      <name val="맑은 고딕"/>
      <family val="0"/>
    </font>
    <font>
      <sz val="10"/>
      <color indexed="8"/>
      <name val="굴림체"/>
      <family val="0"/>
    </font>
    <font>
      <sz val="10"/>
      <color indexed="8"/>
      <name val="돋움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>
        <color indexed="63"/>
      </top>
      <bottom style="medium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3" applyNumberFormat="0" applyAlignment="0" applyProtection="0"/>
    <xf numFmtId="0" fontId="6" fillId="3" borderId="0" applyNumberFormat="0" applyBorder="0" applyAlignment="0" applyProtection="0"/>
    <xf numFmtId="0" fontId="0" fillId="21" borderId="4" applyNumberFormat="0" applyFont="0" applyAlignment="0" applyProtection="0"/>
    <xf numFmtId="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7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20" borderId="11" applyNumberFormat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26"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41" fontId="1" fillId="0" borderId="0" xfId="5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shrinkToFit="1"/>
    </xf>
    <xf numFmtId="0" fontId="1" fillId="0" borderId="0" xfId="0" applyNumberFormat="1" applyFont="1" applyBorder="1" applyAlignment="1">
      <alignment horizontal="center" vertical="center" shrinkToFit="1"/>
    </xf>
    <xf numFmtId="0" fontId="20" fillId="0" borderId="0" xfId="73" applyNumberFormat="1" applyFont="1">
      <alignment/>
      <protection/>
    </xf>
    <xf numFmtId="0" fontId="20" fillId="0" borderId="0" xfId="72" applyNumberFormat="1" applyFont="1">
      <alignment vertical="center"/>
      <protection/>
    </xf>
    <xf numFmtId="0" fontId="20" fillId="0" borderId="0" xfId="72" applyNumberFormat="1" applyFont="1" applyAlignment="1">
      <alignment horizontal="right" vertical="center"/>
      <protection/>
    </xf>
    <xf numFmtId="0" fontId="20" fillId="24" borderId="12" xfId="73" applyNumberFormat="1" applyFont="1" applyFill="1" applyBorder="1" applyAlignment="1" applyProtection="1">
      <alignment horizontal="center" vertical="center" wrapText="1"/>
      <protection locked="0"/>
    </xf>
    <xf numFmtId="3" fontId="20" fillId="24" borderId="13" xfId="73" applyNumberFormat="1" applyFont="1" applyFill="1" applyBorder="1" applyAlignment="1" applyProtection="1">
      <alignment horizontal="center" vertical="center" wrapText="1"/>
      <protection locked="0"/>
    </xf>
    <xf numFmtId="3" fontId="20" fillId="24" borderId="12" xfId="73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2" applyNumberFormat="1" applyFont="1" applyBorder="1" applyAlignment="1">
      <alignment vertical="center" wrapText="1"/>
      <protection/>
    </xf>
    <xf numFmtId="0" fontId="21" fillId="0" borderId="0" xfId="0" applyNumberFormat="1" applyFont="1" applyBorder="1" applyAlignment="1">
      <alignment vertical="center" shrinkToFit="1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 shrinkToFit="1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right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20" fillId="0" borderId="0" xfId="72" applyNumberFormat="1" applyFont="1" applyFill="1">
      <alignment vertical="center"/>
      <protection/>
    </xf>
    <xf numFmtId="0" fontId="1" fillId="0" borderId="14" xfId="0" applyNumberFormat="1" applyFont="1" applyFill="1" applyBorder="1" applyAlignment="1">
      <alignment horizontal="center" vertical="center" shrinkToFit="1"/>
    </xf>
    <xf numFmtId="0" fontId="1" fillId="0" borderId="15" xfId="0" applyNumberFormat="1" applyFont="1" applyBorder="1" applyAlignment="1">
      <alignment horizontal="center" vertical="center" shrinkToFit="1"/>
    </xf>
    <xf numFmtId="0" fontId="1" fillId="0" borderId="15" xfId="0" applyNumberFormat="1" applyFont="1" applyFill="1" applyBorder="1" applyAlignment="1">
      <alignment horizontal="center" vertical="center" shrinkToFit="1"/>
    </xf>
    <xf numFmtId="0" fontId="20" fillId="0" borderId="12" xfId="73" applyNumberFormat="1" applyFont="1" applyFill="1" applyBorder="1" applyAlignment="1" applyProtection="1">
      <alignment horizontal="center" vertical="center" wrapText="1"/>
      <protection locked="0"/>
    </xf>
    <xf numFmtId="0" fontId="20" fillId="0" borderId="13" xfId="73" applyNumberFormat="1" applyFont="1" applyFill="1" applyBorder="1" applyAlignment="1" applyProtection="1">
      <alignment horizontal="center" vertical="center" wrapText="1"/>
      <protection locked="0"/>
    </xf>
    <xf numFmtId="0" fontId="20" fillId="0" borderId="2" xfId="73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2" applyNumberFormat="1" applyFont="1" applyFill="1" applyBorder="1" applyAlignment="1">
      <alignment horizontal="center" vertical="center"/>
      <protection/>
    </xf>
    <xf numFmtId="14" fontId="20" fillId="0" borderId="12" xfId="73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73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NumberFormat="1" applyFont="1" applyBorder="1" applyAlignment="1">
      <alignment horizontal="center" vertical="center" shrinkToFit="1"/>
    </xf>
    <xf numFmtId="41" fontId="1" fillId="0" borderId="17" xfId="50" applyNumberFormat="1" applyFont="1" applyFill="1" applyBorder="1" applyAlignment="1">
      <alignment horizontal="center" vertical="center" shrinkToFit="1"/>
    </xf>
    <xf numFmtId="0" fontId="1" fillId="10" borderId="18" xfId="0" applyNumberFormat="1" applyFont="1" applyFill="1" applyBorder="1" applyAlignment="1">
      <alignment horizontal="center" vertical="center" shrinkToFit="1"/>
    </xf>
    <xf numFmtId="0" fontId="1" fillId="10" borderId="19" xfId="0" applyNumberFormat="1" applyFont="1" applyFill="1" applyBorder="1" applyAlignment="1">
      <alignment horizontal="center" vertical="center" shrinkToFit="1"/>
    </xf>
    <xf numFmtId="41" fontId="1" fillId="10" borderId="20" xfId="50" applyNumberFormat="1" applyFont="1" applyFill="1" applyBorder="1" applyAlignment="1">
      <alignment horizontal="center" vertical="center" shrinkToFit="1"/>
    </xf>
    <xf numFmtId="0" fontId="1" fillId="10" borderId="21" xfId="0" applyNumberFormat="1" applyFont="1" applyFill="1" applyBorder="1" applyAlignment="1">
      <alignment horizontal="center" vertical="center" shrinkToFit="1"/>
    </xf>
    <xf numFmtId="0" fontId="20" fillId="10" borderId="12" xfId="73" applyNumberFormat="1" applyFont="1" applyFill="1" applyBorder="1" applyAlignment="1" applyProtection="1">
      <alignment horizontal="center" vertical="center" wrapText="1"/>
      <protection locked="0"/>
    </xf>
    <xf numFmtId="0" fontId="20" fillId="10" borderId="12" xfId="72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Fill="1" applyAlignment="1">
      <alignment horizontal="center" vertical="center" shrinkToFit="1"/>
    </xf>
    <xf numFmtId="14" fontId="1" fillId="0" borderId="15" xfId="0" applyNumberFormat="1" applyFont="1" applyBorder="1" applyAlignment="1">
      <alignment horizontal="center" vertical="center" shrinkToFit="1"/>
    </xf>
    <xf numFmtId="0" fontId="25" fillId="0" borderId="0" xfId="0" applyNumberFormat="1" applyFont="1" applyAlignment="1">
      <alignment horizontal="right" vertical="center"/>
    </xf>
    <xf numFmtId="165" fontId="26" fillId="10" borderId="22" xfId="0" applyNumberFormat="1" applyFont="1" applyFill="1" applyBorder="1" applyAlignment="1">
      <alignment horizontal="center" vertical="center"/>
    </xf>
    <xf numFmtId="0" fontId="26" fillId="10" borderId="22" xfId="0" applyNumberFormat="1" applyFont="1" applyFill="1" applyBorder="1" applyAlignment="1">
      <alignment horizontal="center" vertical="center"/>
    </xf>
    <xf numFmtId="0" fontId="26" fillId="10" borderId="22" xfId="0" applyNumberFormat="1" applyFont="1" applyFill="1" applyBorder="1" applyAlignment="1">
      <alignment horizontal="center" vertical="center" wrapText="1"/>
    </xf>
    <xf numFmtId="0" fontId="26" fillId="10" borderId="22" xfId="0" applyNumberFormat="1" applyFont="1" applyFill="1" applyBorder="1" applyAlignment="1">
      <alignment horizontal="center" vertical="center" shrinkToFit="1"/>
    </xf>
    <xf numFmtId="0" fontId="26" fillId="10" borderId="23" xfId="0" applyNumberFormat="1" applyFont="1" applyFill="1" applyBorder="1" applyAlignment="1">
      <alignment horizontal="center" vertical="center" shrinkToFit="1"/>
    </xf>
    <xf numFmtId="0" fontId="27" fillId="0" borderId="12" xfId="0" applyNumberFormat="1" applyFont="1" applyBorder="1" applyAlignment="1">
      <alignment horizontal="left" vertical="center" wrapText="1"/>
    </xf>
    <xf numFmtId="0" fontId="0" fillId="0" borderId="12" xfId="0" applyNumberFormat="1" applyBorder="1" applyAlignment="1">
      <alignment vertical="center"/>
    </xf>
    <xf numFmtId="165" fontId="25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1" fontId="20" fillId="0" borderId="12" xfId="50" applyNumberFormat="1" applyFont="1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20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 shrinkToFit="1"/>
    </xf>
    <xf numFmtId="0" fontId="21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 shrinkToFit="1"/>
    </xf>
    <xf numFmtId="0" fontId="22" fillId="0" borderId="0" xfId="0" applyNumberFormat="1" applyFont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 shrinkToFit="1"/>
    </xf>
    <xf numFmtId="0" fontId="1" fillId="0" borderId="25" xfId="0" applyNumberFormat="1" applyFont="1" applyFill="1" applyBorder="1" applyAlignment="1">
      <alignment horizontal="center" vertical="center" shrinkToFit="1"/>
    </xf>
    <xf numFmtId="41" fontId="1" fillId="0" borderId="26" xfId="50" applyNumberFormat="1" applyFont="1" applyFill="1" applyBorder="1" applyAlignment="1">
      <alignment horizontal="center" vertical="center" shrinkToFit="1"/>
    </xf>
    <xf numFmtId="0" fontId="1" fillId="0" borderId="27" xfId="0" applyNumberFormat="1" applyFont="1" applyFill="1" applyBorder="1" applyAlignment="1">
      <alignment horizontal="center" vertical="center" shrinkToFit="1"/>
    </xf>
    <xf numFmtId="164" fontId="26" fillId="10" borderId="22" xfId="50" applyNumberFormat="1" applyFont="1" applyFill="1" applyBorder="1" applyAlignment="1">
      <alignment horizontal="center" vertical="center" wrapText="1"/>
    </xf>
    <xf numFmtId="164" fontId="26" fillId="10" borderId="22" xfId="0" applyNumberFormat="1" applyFont="1" applyFill="1" applyBorder="1" applyAlignment="1">
      <alignment horizontal="center" vertical="center" wrapText="1"/>
    </xf>
    <xf numFmtId="0" fontId="26" fillId="10" borderId="28" xfId="0" applyNumberFormat="1" applyFont="1" applyFill="1" applyBorder="1" applyAlignment="1">
      <alignment horizontal="center" vertical="center" shrinkToFit="1"/>
    </xf>
    <xf numFmtId="0" fontId="26" fillId="10" borderId="29" xfId="0" applyNumberFormat="1" applyFont="1" applyFill="1" applyBorder="1" applyAlignment="1">
      <alignment horizontal="center" vertical="center" shrinkToFit="1"/>
    </xf>
    <xf numFmtId="0" fontId="26" fillId="10" borderId="30" xfId="0" applyNumberFormat="1" applyFont="1" applyFill="1" applyBorder="1" applyAlignment="1">
      <alignment horizontal="center" vertical="center"/>
    </xf>
    <xf numFmtId="0" fontId="26" fillId="10" borderId="27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horizontal="right" vertical="center"/>
    </xf>
    <xf numFmtId="0" fontId="29" fillId="0" borderId="0" xfId="0" applyNumberFormat="1" applyFont="1" applyAlignment="1">
      <alignment horizontal="right" vertical="center"/>
    </xf>
    <xf numFmtId="0" fontId="25" fillId="0" borderId="0" xfId="0" applyNumberFormat="1" applyFont="1" applyAlignment="1">
      <alignment vertical="center"/>
    </xf>
    <xf numFmtId="0" fontId="26" fillId="10" borderId="31" xfId="0" applyNumberFormat="1" applyFont="1" applyFill="1" applyBorder="1" applyAlignment="1">
      <alignment horizontal="center" vertical="center" shrinkToFit="1"/>
    </xf>
    <xf numFmtId="0" fontId="26" fillId="10" borderId="32" xfId="0" applyNumberFormat="1" applyFont="1" applyFill="1" applyBorder="1" applyAlignment="1">
      <alignment horizontal="center" vertical="center" shrinkToFit="1"/>
    </xf>
    <xf numFmtId="0" fontId="26" fillId="10" borderId="33" xfId="0" applyNumberFormat="1" applyFont="1" applyFill="1" applyBorder="1" applyAlignment="1">
      <alignment horizontal="center" vertical="center"/>
    </xf>
    <xf numFmtId="0" fontId="26" fillId="10" borderId="34" xfId="0" applyNumberFormat="1" applyFont="1" applyFill="1" applyBorder="1" applyAlignment="1">
      <alignment horizontal="center" vertical="center"/>
    </xf>
    <xf numFmtId="0" fontId="26" fillId="10" borderId="35" xfId="0" applyNumberFormat="1" applyFont="1" applyFill="1" applyBorder="1" applyAlignment="1">
      <alignment horizontal="center" vertical="center"/>
    </xf>
    <xf numFmtId="0" fontId="26" fillId="10" borderId="36" xfId="0" applyNumberFormat="1" applyFont="1" applyFill="1" applyBorder="1" applyAlignment="1">
      <alignment horizontal="center" vertical="center"/>
    </xf>
    <xf numFmtId="0" fontId="26" fillId="10" borderId="37" xfId="0" applyNumberFormat="1" applyFont="1" applyFill="1" applyBorder="1" applyAlignment="1">
      <alignment horizontal="center" vertical="center" shrinkToFit="1"/>
    </xf>
    <xf numFmtId="0" fontId="26" fillId="10" borderId="38" xfId="0" applyNumberFormat="1" applyFont="1" applyFill="1" applyBorder="1" applyAlignment="1">
      <alignment horizontal="center" vertical="center" shrinkToFit="1"/>
    </xf>
    <xf numFmtId="0" fontId="30" fillId="0" borderId="39" xfId="0" applyNumberFormat="1" applyFont="1" applyBorder="1" applyAlignment="1">
      <alignment horizontal="center" vertical="center" shrinkToFit="1"/>
    </xf>
    <xf numFmtId="0" fontId="25" fillId="0" borderId="0" xfId="73" applyNumberFormat="1" applyFont="1" applyBorder="1" applyAlignment="1" applyProtection="1">
      <alignment horizontal="center" vertical="center"/>
      <protection locked="0"/>
    </xf>
    <xf numFmtId="0" fontId="20" fillId="10" borderId="12" xfId="73" applyNumberFormat="1" applyFont="1" applyFill="1" applyBorder="1" applyAlignment="1" applyProtection="1">
      <alignment horizontal="center" vertical="center" wrapText="1"/>
      <protection locked="0"/>
    </xf>
    <xf numFmtId="3" fontId="20" fillId="24" borderId="40" xfId="73" applyNumberFormat="1" applyFont="1" applyFill="1" applyBorder="1" applyAlignment="1" applyProtection="1">
      <alignment horizontal="center" vertical="center" wrapText="1"/>
      <protection locked="0"/>
    </xf>
    <xf numFmtId="3" fontId="20" fillId="24" borderId="13" xfId="73" applyNumberFormat="1" applyFont="1" applyFill="1" applyBorder="1" applyAlignment="1" applyProtection="1">
      <alignment horizontal="center" vertical="center" wrapText="1"/>
      <protection locked="0"/>
    </xf>
    <xf numFmtId="3" fontId="20" fillId="0" borderId="40" xfId="73" applyNumberFormat="1" applyFont="1" applyFill="1" applyBorder="1" applyAlignment="1" applyProtection="1">
      <alignment horizontal="center" vertical="center" wrapText="1"/>
      <protection locked="0"/>
    </xf>
    <xf numFmtId="0" fontId="20" fillId="0" borderId="13" xfId="73" applyNumberFormat="1" applyFont="1" applyFill="1" applyBorder="1" applyAlignment="1" applyProtection="1">
      <alignment horizontal="center" vertical="center" wrapText="1"/>
      <protection locked="0"/>
    </xf>
    <xf numFmtId="0" fontId="31" fillId="0" borderId="41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>
      <alignment horizontal="center" vertical="center"/>
    </xf>
    <xf numFmtId="0" fontId="26" fillId="0" borderId="38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Border="1" applyAlignment="1">
      <alignment horizontal="center" vertical="center"/>
    </xf>
    <xf numFmtId="41" fontId="20" fillId="0" borderId="22" xfId="0" applyNumberFormat="1" applyFont="1" applyFill="1" applyBorder="1" applyAlignment="1" applyProtection="1">
      <alignment horizontal="center" vertical="center" wrapText="1"/>
      <protection/>
    </xf>
    <xf numFmtId="41" fontId="20" fillId="0" borderId="22" xfId="50" applyNumberFormat="1" applyFont="1" applyFill="1" applyBorder="1" applyAlignment="1" applyProtection="1">
      <alignment horizontal="center" vertical="center" wrapText="1"/>
      <protection/>
    </xf>
    <xf numFmtId="41" fontId="20" fillId="0" borderId="22" xfId="0" applyNumberFormat="1" applyFont="1" applyFill="1" applyBorder="1" applyAlignment="1" applyProtection="1">
      <alignment horizontal="center" vertical="center" wrapText="1"/>
      <protection/>
    </xf>
    <xf numFmtId="41" fontId="20" fillId="0" borderId="22" xfId="0" applyNumberFormat="1" applyFont="1" applyFill="1" applyBorder="1" applyAlignment="1" applyProtection="1">
      <alignment horizontal="left" vertical="center" wrapText="1"/>
      <protection/>
    </xf>
    <xf numFmtId="41" fontId="32" fillId="0" borderId="12" xfId="0" applyNumberFormat="1" applyFont="1" applyFill="1" applyBorder="1" applyAlignment="1" applyProtection="1">
      <alignment vertical="center" wrapText="1"/>
      <protection/>
    </xf>
    <xf numFmtId="41" fontId="32" fillId="0" borderId="12" xfId="0" applyNumberFormat="1" applyFont="1" applyFill="1" applyBorder="1" applyAlignment="1" applyProtection="1">
      <alignment horizontal="center" vertical="center" wrapText="1"/>
      <protection/>
    </xf>
    <xf numFmtId="41" fontId="32" fillId="0" borderId="12" xfId="0" applyNumberFormat="1" applyFont="1" applyFill="1" applyBorder="1" applyAlignment="1" applyProtection="1">
      <alignment horizontal="right" vertical="center" wrapText="1"/>
      <protection/>
    </xf>
    <xf numFmtId="41" fontId="20" fillId="0" borderId="12" xfId="0" applyNumberFormat="1" applyFont="1" applyBorder="1" applyAlignment="1">
      <alignment horizontal="center" vertical="center"/>
    </xf>
    <xf numFmtId="41" fontId="20" fillId="0" borderId="12" xfId="0" applyNumberFormat="1" applyFont="1" applyBorder="1" applyAlignment="1">
      <alignment horizontal="center" vertical="center" wrapText="1"/>
    </xf>
    <xf numFmtId="41" fontId="20" fillId="0" borderId="12" xfId="0" applyNumberFormat="1" applyFont="1" applyBorder="1" applyAlignment="1">
      <alignment vertical="center" wrapText="1"/>
    </xf>
    <xf numFmtId="41" fontId="20" fillId="0" borderId="32" xfId="0" applyNumberFormat="1" applyFont="1" applyFill="1" applyBorder="1" applyAlignment="1" applyProtection="1">
      <alignment horizontal="left" vertical="center" wrapText="1"/>
      <protection/>
    </xf>
    <xf numFmtId="0" fontId="26" fillId="0" borderId="27" xfId="0" applyNumberFormat="1" applyFont="1" applyFill="1" applyBorder="1" applyAlignment="1">
      <alignment horizontal="center" vertical="center"/>
    </xf>
    <xf numFmtId="41" fontId="32" fillId="0" borderId="42" xfId="0" applyNumberFormat="1" applyFont="1" applyFill="1" applyBorder="1" applyAlignment="1" applyProtection="1">
      <alignment vertical="center" wrapText="1"/>
      <protection/>
    </xf>
    <xf numFmtId="0" fontId="0" fillId="0" borderId="43" xfId="0" applyNumberFormat="1" applyBorder="1" applyAlignment="1">
      <alignment vertical="center"/>
    </xf>
    <xf numFmtId="41" fontId="20" fillId="0" borderId="42" xfId="0" applyNumberFormat="1" applyFont="1" applyBorder="1" applyAlignment="1">
      <alignment horizontal="left" vertical="center" wrapText="1"/>
    </xf>
    <xf numFmtId="41" fontId="20" fillId="0" borderId="42" xfId="0" applyNumberFormat="1" applyFont="1" applyBorder="1" applyAlignment="1">
      <alignment horizontal="left" vertical="center"/>
    </xf>
    <xf numFmtId="9" fontId="20" fillId="24" borderId="12" xfId="0" applyNumberFormat="1" applyFont="1" applyFill="1" applyBorder="1" applyAlignment="1">
      <alignment horizontal="center" vertical="center" wrapText="1"/>
    </xf>
    <xf numFmtId="0" fontId="33" fillId="0" borderId="42" xfId="0" applyNumberFormat="1" applyFont="1" applyFill="1" applyBorder="1" applyAlignment="1">
      <alignment horizontal="center" vertical="center" shrinkToFit="1"/>
    </xf>
    <xf numFmtId="14" fontId="34" fillId="0" borderId="41" xfId="0" applyNumberFormat="1" applyFont="1" applyFill="1" applyBorder="1" applyAlignment="1">
      <alignment horizontal="center" vertical="center" wrapText="1"/>
    </xf>
    <xf numFmtId="0" fontId="34" fillId="0" borderId="41" xfId="0" applyNumberFormat="1" applyFont="1" applyFill="1" applyBorder="1" applyAlignment="1">
      <alignment horizontal="center" vertical="center" wrapText="1"/>
    </xf>
    <xf numFmtId="3" fontId="34" fillId="0" borderId="41" xfId="0" applyNumberFormat="1" applyFont="1" applyFill="1" applyBorder="1" applyAlignment="1">
      <alignment horizontal="right" vertical="center" wrapText="1"/>
    </xf>
    <xf numFmtId="0" fontId="33" fillId="0" borderId="44" xfId="0" applyNumberFormat="1" applyFont="1" applyFill="1" applyBorder="1" applyAlignment="1">
      <alignment horizontal="center" vertical="center" shrinkToFit="1"/>
    </xf>
    <xf numFmtId="0" fontId="33" fillId="0" borderId="45" xfId="0" applyNumberFormat="1" applyFont="1" applyFill="1" applyBorder="1" applyAlignment="1">
      <alignment horizontal="center" vertical="center" shrinkToFit="1"/>
    </xf>
    <xf numFmtId="14" fontId="34" fillId="0" borderId="46" xfId="0" applyNumberFormat="1" applyFont="1" applyFill="1" applyBorder="1" applyAlignment="1">
      <alignment horizontal="center" vertical="center" wrapText="1"/>
    </xf>
    <xf numFmtId="0" fontId="31" fillId="0" borderId="46" xfId="0" applyNumberFormat="1" applyFont="1" applyFill="1" applyBorder="1" applyAlignment="1">
      <alignment horizontal="center" vertical="center" wrapText="1"/>
    </xf>
    <xf numFmtId="0" fontId="34" fillId="0" borderId="46" xfId="0" applyNumberFormat="1" applyFont="1" applyFill="1" applyBorder="1" applyAlignment="1">
      <alignment horizontal="center" vertical="center" wrapText="1"/>
    </xf>
    <xf numFmtId="3" fontId="34" fillId="0" borderId="46" xfId="0" applyNumberFormat="1" applyFont="1" applyFill="1" applyBorder="1" applyAlignment="1">
      <alignment horizontal="right" vertical="center" wrapText="1"/>
    </xf>
    <xf numFmtId="0" fontId="33" fillId="0" borderId="47" xfId="0" applyNumberFormat="1" applyFont="1" applyFill="1" applyBorder="1" applyAlignment="1">
      <alignment horizontal="center" vertical="center" shrinkToFit="1"/>
    </xf>
    <xf numFmtId="41" fontId="31" fillId="0" borderId="22" xfId="0" applyNumberFormat="1" applyFont="1" applyFill="1" applyBorder="1" applyAlignment="1" applyProtection="1">
      <alignment horizontal="center" vertical="center" wrapText="1"/>
      <protection/>
    </xf>
    <xf numFmtId="41" fontId="31" fillId="0" borderId="12" xfId="0" applyNumberFormat="1" applyFont="1" applyFill="1" applyBorder="1" applyAlignment="1" applyProtection="1">
      <alignment horizontal="center" vertical="center" wrapText="1"/>
      <protection/>
    </xf>
    <xf numFmtId="41" fontId="31" fillId="0" borderId="12" xfId="0" applyNumberFormat="1" applyFont="1" applyBorder="1" applyAlignment="1">
      <alignment horizontal="center" vertical="center"/>
    </xf>
    <xf numFmtId="41" fontId="31" fillId="0" borderId="12" xfId="0" applyNumberFormat="1" applyFont="1" applyBorder="1" applyAlignment="1">
      <alignment horizontal="center" vertical="center" wrapText="1"/>
    </xf>
  </cellXfs>
  <cellStyles count="6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 3" xfId="52"/>
    <cellStyle name="스타일 1" xfId="53"/>
    <cellStyle name="연결된 셀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3월이동" xfId="64"/>
    <cellStyle name="콤마_3월이동" xfId="65"/>
    <cellStyle name="Currency" xfId="66"/>
    <cellStyle name="Currency [0]" xfId="67"/>
    <cellStyle name="표준 2" xfId="68"/>
    <cellStyle name="표준 2 2" xfId="69"/>
    <cellStyle name="표준 3" xfId="70"/>
    <cellStyle name="표준 4" xfId="71"/>
    <cellStyle name="표준_50만원이상교육용기자재구매내역(1월)" xfId="72"/>
    <cellStyle name="표준_Sheet1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workbookViewId="0" topLeftCell="A1">
      <selection activeCell="D8" sqref="D8"/>
    </sheetView>
  </sheetViews>
  <sheetFormatPr defaultColWidth="8.88671875" defaultRowHeight="13.5"/>
  <cols>
    <col min="1" max="1" width="28.21484375" style="0" customWidth="1"/>
    <col min="2" max="2" width="11.5546875" style="51" customWidth="1"/>
    <col min="3" max="3" width="18.6640625" style="52" customWidth="1"/>
    <col min="4" max="4" width="13.4453125" style="54" customWidth="1"/>
    <col min="5" max="5" width="12.77734375" style="54" customWidth="1"/>
    <col min="6" max="6" width="8.88671875" style="52" customWidth="1"/>
    <col min="7" max="7" width="16.77734375" style="52" customWidth="1"/>
    <col min="8" max="8" width="8.88671875" style="52" customWidth="1"/>
    <col min="9" max="9" width="18.77734375" style="0" customWidth="1"/>
    <col min="10" max="10" width="18.3359375" style="0" customWidth="1"/>
    <col min="11" max="11" width="9.10546875" style="0" customWidth="1"/>
    <col min="12" max="12" width="5.5546875" style="0" customWidth="1"/>
  </cols>
  <sheetData>
    <row r="1" spans="1:18" s="14" customFormat="1" ht="24.75">
      <c r="A1" s="71" t="s">
        <v>35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3"/>
      <c r="N1" s="13"/>
      <c r="O1" s="13"/>
      <c r="P1" s="13"/>
      <c r="Q1" s="13"/>
      <c r="R1" s="13"/>
    </row>
    <row r="2" spans="1:18" s="14" customFormat="1" ht="20.25" customHeight="1">
      <c r="A2" s="72" t="s">
        <v>55</v>
      </c>
      <c r="B2" s="73"/>
      <c r="C2" s="73"/>
      <c r="D2" s="73"/>
      <c r="E2" s="73"/>
      <c r="F2" s="55"/>
      <c r="G2" s="56"/>
      <c r="H2" s="57"/>
      <c r="I2" s="12"/>
      <c r="J2" s="12"/>
      <c r="K2" s="12"/>
      <c r="L2" s="13"/>
      <c r="M2" s="13"/>
      <c r="N2" s="13"/>
      <c r="O2" s="13"/>
      <c r="P2" s="13"/>
      <c r="Q2" s="13"/>
      <c r="R2" s="13"/>
    </row>
    <row r="3" spans="1:17" s="17" customFormat="1" ht="18.75" customHeight="1">
      <c r="A3" s="74" t="s">
        <v>13</v>
      </c>
      <c r="B3" s="74"/>
      <c r="C3" s="74"/>
      <c r="D3" s="74"/>
      <c r="E3" s="74"/>
      <c r="F3" s="58"/>
      <c r="G3" s="59"/>
      <c r="H3" s="60"/>
      <c r="I3" s="15"/>
      <c r="J3" s="15"/>
      <c r="K3" s="15"/>
      <c r="L3" s="16"/>
      <c r="M3" s="16"/>
      <c r="N3" s="16"/>
      <c r="O3" s="16"/>
      <c r="P3" s="16"/>
      <c r="Q3" s="16"/>
    </row>
    <row r="4" spans="2:17" s="17" customFormat="1" ht="18.75" customHeight="1">
      <c r="B4" s="49"/>
      <c r="C4" s="50"/>
      <c r="D4" s="41"/>
      <c r="E4" s="41"/>
      <c r="F4" s="58"/>
      <c r="G4" s="59"/>
      <c r="H4" s="60"/>
      <c r="I4" s="15"/>
      <c r="J4" s="15"/>
      <c r="K4" s="15"/>
      <c r="L4" s="18" t="s">
        <v>46</v>
      </c>
      <c r="M4" s="16"/>
      <c r="N4" s="16"/>
      <c r="O4" s="16"/>
      <c r="P4" s="16"/>
      <c r="Q4" s="16"/>
    </row>
    <row r="5" spans="1:17" s="20" customFormat="1" ht="30" customHeight="1">
      <c r="A5" s="75" t="s">
        <v>16</v>
      </c>
      <c r="B5" s="77" t="s">
        <v>4</v>
      </c>
      <c r="C5" s="78"/>
      <c r="D5" s="78"/>
      <c r="E5" s="78"/>
      <c r="F5" s="79"/>
      <c r="G5" s="77" t="s">
        <v>7</v>
      </c>
      <c r="H5" s="78"/>
      <c r="I5" s="80"/>
      <c r="J5" s="67" t="s">
        <v>8</v>
      </c>
      <c r="K5" s="81" t="s">
        <v>18</v>
      </c>
      <c r="L5" s="69" t="s">
        <v>64</v>
      </c>
      <c r="M5" s="19"/>
      <c r="N5" s="19"/>
      <c r="O5" s="19"/>
      <c r="P5" s="19"/>
      <c r="Q5" s="19"/>
    </row>
    <row r="6" spans="1:17" s="20" customFormat="1" ht="42.75" customHeight="1">
      <c r="A6" s="76"/>
      <c r="B6" s="42" t="s">
        <v>17</v>
      </c>
      <c r="C6" s="43" t="s">
        <v>11</v>
      </c>
      <c r="D6" s="65" t="s">
        <v>52</v>
      </c>
      <c r="E6" s="66" t="s">
        <v>45</v>
      </c>
      <c r="F6" s="44" t="s">
        <v>39</v>
      </c>
      <c r="G6" s="45" t="s">
        <v>15</v>
      </c>
      <c r="H6" s="43" t="s">
        <v>57</v>
      </c>
      <c r="I6" s="46" t="s">
        <v>59</v>
      </c>
      <c r="J6" s="68"/>
      <c r="K6" s="82"/>
      <c r="L6" s="70"/>
      <c r="N6" s="19"/>
      <c r="O6" s="19"/>
      <c r="P6" s="19"/>
      <c r="Q6" s="19"/>
    </row>
    <row r="7" spans="1:17" s="91" customFormat="1" ht="48.75" customHeight="1">
      <c r="A7" s="104" t="s">
        <v>36</v>
      </c>
      <c r="B7" s="122" t="s">
        <v>70</v>
      </c>
      <c r="C7" s="122" t="s">
        <v>24</v>
      </c>
      <c r="D7" s="95">
        <v>2233000</v>
      </c>
      <c r="E7" s="94">
        <v>2233000</v>
      </c>
      <c r="F7" s="110">
        <f>E7/D7</f>
        <v>1</v>
      </c>
      <c r="G7" s="96" t="s">
        <v>10</v>
      </c>
      <c r="H7" s="94" t="s">
        <v>69</v>
      </c>
      <c r="I7" s="97" t="s">
        <v>33</v>
      </c>
      <c r="J7" s="47" t="s">
        <v>37</v>
      </c>
      <c r="K7" s="92"/>
      <c r="L7" s="105"/>
      <c r="N7" s="93"/>
      <c r="O7" s="93"/>
      <c r="P7" s="93"/>
      <c r="Q7" s="93"/>
    </row>
    <row r="8" spans="1:12" ht="48.75" customHeight="1">
      <c r="A8" s="106" t="s">
        <v>0</v>
      </c>
      <c r="B8" s="123" t="s">
        <v>72</v>
      </c>
      <c r="C8" s="123" t="s">
        <v>22</v>
      </c>
      <c r="D8" s="100">
        <v>2024000</v>
      </c>
      <c r="E8" s="100">
        <v>2024000</v>
      </c>
      <c r="F8" s="110">
        <f>E8/D8</f>
        <v>1</v>
      </c>
      <c r="G8" s="99" t="s">
        <v>74</v>
      </c>
      <c r="H8" s="99" t="s">
        <v>68</v>
      </c>
      <c r="I8" s="98" t="s">
        <v>34</v>
      </c>
      <c r="J8" s="47" t="s">
        <v>37</v>
      </c>
      <c r="K8" s="48"/>
      <c r="L8" s="107"/>
    </row>
    <row r="9" spans="1:12" ht="48.75" customHeight="1">
      <c r="A9" s="106" t="s">
        <v>1</v>
      </c>
      <c r="B9" s="123" t="s">
        <v>71</v>
      </c>
      <c r="C9" s="123" t="s">
        <v>28</v>
      </c>
      <c r="D9" s="100">
        <v>4330000</v>
      </c>
      <c r="E9" s="100">
        <v>4330000</v>
      </c>
      <c r="F9" s="110">
        <v>1</v>
      </c>
      <c r="G9" s="99" t="s">
        <v>74</v>
      </c>
      <c r="H9" s="99" t="s">
        <v>68</v>
      </c>
      <c r="I9" s="98" t="s">
        <v>34</v>
      </c>
      <c r="J9" s="47" t="s">
        <v>37</v>
      </c>
      <c r="K9" s="48"/>
      <c r="L9" s="107"/>
    </row>
    <row r="10" spans="1:12" ht="66" customHeight="1">
      <c r="A10" s="108" t="s">
        <v>32</v>
      </c>
      <c r="B10" s="124" t="s">
        <v>73</v>
      </c>
      <c r="C10" s="125" t="s">
        <v>21</v>
      </c>
      <c r="D10" s="53">
        <v>9100880</v>
      </c>
      <c r="E10" s="53">
        <v>9100880</v>
      </c>
      <c r="F10" s="110">
        <f>E10/D10</f>
        <v>1</v>
      </c>
      <c r="G10" s="101" t="s">
        <v>44</v>
      </c>
      <c r="H10" s="101" t="s">
        <v>63</v>
      </c>
      <c r="I10" s="103" t="s">
        <v>25</v>
      </c>
      <c r="J10" s="47" t="s">
        <v>2</v>
      </c>
      <c r="K10" s="48"/>
      <c r="L10" s="107"/>
    </row>
    <row r="11" spans="1:12" ht="44.25" customHeight="1">
      <c r="A11" s="109" t="s">
        <v>29</v>
      </c>
      <c r="B11" s="124" t="s">
        <v>73</v>
      </c>
      <c r="C11" s="125" t="s">
        <v>21</v>
      </c>
      <c r="D11" s="53">
        <v>4152490</v>
      </c>
      <c r="E11" s="53">
        <v>3500150</v>
      </c>
      <c r="F11" s="110">
        <f>E11/D11</f>
        <v>0.842903896216487</v>
      </c>
      <c r="G11" s="101" t="s">
        <v>20</v>
      </c>
      <c r="H11" s="101" t="s">
        <v>67</v>
      </c>
      <c r="I11" s="103" t="s">
        <v>50</v>
      </c>
      <c r="J11" s="47" t="s">
        <v>37</v>
      </c>
      <c r="K11" s="48"/>
      <c r="L11" s="107"/>
    </row>
    <row r="12" spans="1:12" ht="69.75" customHeight="1">
      <c r="A12" s="109" t="s">
        <v>31</v>
      </c>
      <c r="B12" s="124" t="s">
        <v>73</v>
      </c>
      <c r="C12" s="125" t="s">
        <v>21</v>
      </c>
      <c r="D12" s="53">
        <v>7562180</v>
      </c>
      <c r="E12" s="53">
        <v>6790930</v>
      </c>
      <c r="F12" s="110">
        <f>E12/D12</f>
        <v>0.8980122134093608</v>
      </c>
      <c r="G12" s="102" t="s">
        <v>26</v>
      </c>
      <c r="H12" s="101" t="s">
        <v>66</v>
      </c>
      <c r="I12" s="103" t="s">
        <v>40</v>
      </c>
      <c r="J12" s="47" t="s">
        <v>2</v>
      </c>
      <c r="K12" s="48"/>
      <c r="L12" s="107"/>
    </row>
    <row r="13" spans="1:12" ht="65.25" customHeight="1">
      <c r="A13" s="109" t="s">
        <v>30</v>
      </c>
      <c r="B13" s="124" t="s">
        <v>73</v>
      </c>
      <c r="C13" s="125" t="s">
        <v>21</v>
      </c>
      <c r="D13" s="53">
        <v>2991300</v>
      </c>
      <c r="E13" s="53">
        <v>2823100</v>
      </c>
      <c r="F13" s="110">
        <f>E13/D13</f>
        <v>0.9437702671079464</v>
      </c>
      <c r="G13" s="102" t="s">
        <v>41</v>
      </c>
      <c r="H13" s="101" t="s">
        <v>54</v>
      </c>
      <c r="I13" s="103" t="s">
        <v>27</v>
      </c>
      <c r="J13" s="47" t="s">
        <v>2</v>
      </c>
      <c r="K13" s="48"/>
      <c r="L13" s="107"/>
    </row>
  </sheetData>
  <sheetProtection/>
  <mergeCells count="9">
    <mergeCell ref="J5:J6"/>
    <mergeCell ref="L5:L6"/>
    <mergeCell ref="A1:L1"/>
    <mergeCell ref="A2:E2"/>
    <mergeCell ref="A3:E3"/>
    <mergeCell ref="A5:A6"/>
    <mergeCell ref="B5:F5"/>
    <mergeCell ref="G5:I5"/>
    <mergeCell ref="K5:K6"/>
  </mergeCells>
  <printOptions/>
  <pageMargins left="0.19680555164813995" right="0.19680555164813995" top="0.7475000023841858" bottom="0.7475000023841858" header="0.31486111879348755" footer="0.31486111879348755"/>
  <pageSetup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"/>
  <sheetViews>
    <sheetView zoomScaleSheetLayoutView="75" workbookViewId="0" topLeftCell="A1">
      <selection activeCell="C7" sqref="C7"/>
    </sheetView>
  </sheetViews>
  <sheetFormatPr defaultColWidth="8.88671875" defaultRowHeight="13.5"/>
  <cols>
    <col min="1" max="1" width="6.3359375" style="1" customWidth="1"/>
    <col min="2" max="2" width="11.21484375" style="1" customWidth="1"/>
    <col min="3" max="3" width="28.5546875" style="1" customWidth="1"/>
    <col min="4" max="4" width="18.77734375" style="1" customWidth="1"/>
    <col min="5" max="5" width="13.21484375" style="2" customWidth="1"/>
    <col min="6" max="256" width="8.88671875" style="1" customWidth="1"/>
  </cols>
  <sheetData>
    <row r="1" ht="18.75" customHeight="1"/>
    <row r="2" spans="1:6" s="3" customFormat="1" ht="32.25" customHeight="1">
      <c r="A2" s="83" t="s">
        <v>38</v>
      </c>
      <c r="B2" s="83"/>
      <c r="C2" s="83"/>
      <c r="D2" s="83"/>
      <c r="E2" s="83"/>
      <c r="F2" s="83"/>
    </row>
    <row r="3" spans="1:6" s="3" customFormat="1" ht="33.75" customHeight="1">
      <c r="A3" s="33" t="s">
        <v>61</v>
      </c>
      <c r="B3" s="34" t="s">
        <v>9</v>
      </c>
      <c r="C3" s="34" t="s">
        <v>14</v>
      </c>
      <c r="D3" s="34" t="s">
        <v>58</v>
      </c>
      <c r="E3" s="35" t="s">
        <v>47</v>
      </c>
      <c r="F3" s="36" t="s">
        <v>56</v>
      </c>
    </row>
    <row r="4" spans="1:6" s="39" customFormat="1" ht="33.75" customHeight="1">
      <c r="A4" s="111">
        <v>1</v>
      </c>
      <c r="B4" s="112">
        <v>42614</v>
      </c>
      <c r="C4" s="90" t="s">
        <v>42</v>
      </c>
      <c r="D4" s="113" t="s">
        <v>5</v>
      </c>
      <c r="E4" s="114">
        <v>528000</v>
      </c>
      <c r="F4" s="115"/>
    </row>
    <row r="5" spans="1:6" s="39" customFormat="1" ht="33.75" customHeight="1">
      <c r="A5" s="116">
        <v>2</v>
      </c>
      <c r="B5" s="117">
        <v>42620</v>
      </c>
      <c r="C5" s="118" t="s">
        <v>53</v>
      </c>
      <c r="D5" s="119" t="s">
        <v>23</v>
      </c>
      <c r="E5" s="120">
        <v>1450000</v>
      </c>
      <c r="F5" s="121"/>
    </row>
    <row r="6" spans="1:4" s="3" customFormat="1" ht="33.75" customHeight="1">
      <c r="A6" s="4"/>
      <c r="B6" s="4"/>
      <c r="C6" s="4"/>
      <c r="D6" s="4"/>
    </row>
    <row r="7" spans="1:5" s="3" customFormat="1" ht="33.75" customHeight="1">
      <c r="A7" s="1"/>
      <c r="B7" s="1"/>
      <c r="C7" s="1"/>
      <c r="D7" s="1"/>
      <c r="E7" s="2"/>
    </row>
    <row r="8" spans="1:5" s="3" customFormat="1" ht="33.75" customHeight="1">
      <c r="A8" s="1"/>
      <c r="B8" s="1"/>
      <c r="C8" s="1"/>
      <c r="D8" s="1"/>
      <c r="E8" s="2"/>
    </row>
    <row r="9" spans="1:5" s="3" customFormat="1" ht="33.75" customHeight="1">
      <c r="A9" s="1"/>
      <c r="B9" s="1"/>
      <c r="C9" s="1"/>
      <c r="D9" s="1"/>
      <c r="E9" s="2"/>
    </row>
    <row r="10" spans="1:5" s="3" customFormat="1" ht="33.75" customHeight="1">
      <c r="A10" s="1"/>
      <c r="B10" s="1"/>
      <c r="C10" s="1"/>
      <c r="D10" s="1"/>
      <c r="E10" s="2"/>
    </row>
    <row r="11" spans="1:5" s="3" customFormat="1" ht="33.75" customHeight="1">
      <c r="A11" s="1"/>
      <c r="B11" s="1"/>
      <c r="C11" s="1"/>
      <c r="D11" s="1"/>
      <c r="E11" s="2"/>
    </row>
    <row r="12" spans="1:5" s="3" customFormat="1" ht="33.75" customHeight="1">
      <c r="A12" s="1"/>
      <c r="B12" s="1"/>
      <c r="C12" s="1"/>
      <c r="D12" s="1"/>
      <c r="E12" s="2"/>
    </row>
  </sheetData>
  <sheetProtection/>
  <mergeCells count="1">
    <mergeCell ref="A2:F2"/>
  </mergeCells>
  <printOptions horizontalCentered="1"/>
  <pageMargins left="0.35430556535720825" right="0.35430556535720825" top="0.98416668176651" bottom="0.98416668176651" header="0.511388897895813" footer="0.51138889789581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"/>
  <sheetViews>
    <sheetView zoomScaleSheetLayoutView="75" workbookViewId="0" topLeftCell="A1">
      <selection activeCell="B3" sqref="B3"/>
    </sheetView>
  </sheetViews>
  <sheetFormatPr defaultColWidth="8.88671875" defaultRowHeight="13.5"/>
  <cols>
    <col min="1" max="1" width="6.3359375" style="1" customWidth="1"/>
    <col min="2" max="2" width="11.21484375" style="1" customWidth="1"/>
    <col min="3" max="3" width="28.5546875" style="1" customWidth="1"/>
    <col min="4" max="4" width="18.77734375" style="1" customWidth="1"/>
    <col min="5" max="5" width="13.21484375" style="2" customWidth="1"/>
    <col min="6" max="256" width="8.88671875" style="1" customWidth="1"/>
  </cols>
  <sheetData>
    <row r="1" ht="18.75" customHeight="1"/>
    <row r="2" spans="1:6" s="3" customFormat="1" ht="42.75" customHeight="1">
      <c r="A2" s="83" t="s">
        <v>49</v>
      </c>
      <c r="B2" s="83"/>
      <c r="C2" s="83"/>
      <c r="D2" s="83"/>
      <c r="E2" s="83"/>
      <c r="F2" s="83"/>
    </row>
    <row r="3" spans="1:6" s="3" customFormat="1" ht="32.25" customHeight="1">
      <c r="A3" s="33" t="s">
        <v>61</v>
      </c>
      <c r="B3" s="34" t="s">
        <v>9</v>
      </c>
      <c r="C3" s="34" t="s">
        <v>14</v>
      </c>
      <c r="D3" s="34" t="s">
        <v>58</v>
      </c>
      <c r="E3" s="35" t="s">
        <v>47</v>
      </c>
      <c r="F3" s="36" t="s">
        <v>56</v>
      </c>
    </row>
    <row r="4" spans="1:6" s="3" customFormat="1" ht="34.5" customHeight="1">
      <c r="A4" s="61"/>
      <c r="B4" s="62"/>
      <c r="C4" s="62" t="s">
        <v>12</v>
      </c>
      <c r="D4" s="62"/>
      <c r="E4" s="63"/>
      <c r="F4" s="64"/>
    </row>
    <row r="5" spans="1:6" s="3" customFormat="1" ht="32.25" customHeight="1">
      <c r="A5" s="22"/>
      <c r="B5" s="40"/>
      <c r="C5" s="23"/>
      <c r="D5" s="24"/>
      <c r="E5" s="32"/>
      <c r="F5" s="31"/>
    </row>
    <row r="6" spans="1:5" s="3" customFormat="1" ht="33.75" customHeight="1">
      <c r="A6" s="1"/>
      <c r="B6" s="1"/>
      <c r="C6" s="1"/>
      <c r="D6" s="1"/>
      <c r="E6" s="2"/>
    </row>
    <row r="7" spans="1:5" s="3" customFormat="1" ht="33.75" customHeight="1">
      <c r="A7" s="1"/>
      <c r="B7" s="1"/>
      <c r="C7" s="1"/>
      <c r="D7" s="1"/>
      <c r="E7" s="2"/>
    </row>
    <row r="8" spans="1:5" s="3" customFormat="1" ht="33.75" customHeight="1">
      <c r="A8" s="1"/>
      <c r="B8" s="1"/>
      <c r="C8" s="1"/>
      <c r="D8" s="1"/>
      <c r="E8" s="2"/>
    </row>
    <row r="9" spans="1:5" s="3" customFormat="1" ht="33.75" customHeight="1">
      <c r="A9" s="1"/>
      <c r="B9" s="1"/>
      <c r="C9" s="1"/>
      <c r="D9" s="1"/>
      <c r="E9" s="2"/>
    </row>
    <row r="10" spans="1:5" s="3" customFormat="1" ht="33.75" customHeight="1">
      <c r="A10" s="1"/>
      <c r="B10" s="1"/>
      <c r="C10" s="1"/>
      <c r="D10" s="1"/>
      <c r="E10" s="2"/>
    </row>
    <row r="11" spans="1:5" s="3" customFormat="1" ht="33.75" customHeight="1">
      <c r="A11" s="1"/>
      <c r="B11" s="1"/>
      <c r="C11" s="1"/>
      <c r="D11" s="1"/>
      <c r="E11" s="2"/>
    </row>
  </sheetData>
  <sheetProtection/>
  <mergeCells count="1">
    <mergeCell ref="A2:F2"/>
  </mergeCells>
  <printOptions horizontalCentered="1"/>
  <pageMargins left="0.35430556535720825" right="0.35430556535720825" top="0.98416668176651" bottom="0.98416668176651" header="0.511388897895813" footer="0.51138889789581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75" workbookViewId="0" topLeftCell="A1">
      <selection activeCell="B4" sqref="B4"/>
    </sheetView>
  </sheetViews>
  <sheetFormatPr defaultColWidth="8.88671875" defaultRowHeight="13.5"/>
  <cols>
    <col min="1" max="1" width="19.3359375" style="6" customWidth="1"/>
    <col min="2" max="2" width="10.10546875" style="6" customWidth="1"/>
    <col min="3" max="5" width="6.99609375" style="6" customWidth="1"/>
    <col min="6" max="6" width="3.5546875" style="6" customWidth="1"/>
    <col min="7" max="7" width="12.4453125" style="6" customWidth="1"/>
    <col min="8" max="8" width="13.21484375" style="6" customWidth="1"/>
    <col min="9" max="256" width="8.88671875" style="6" customWidth="1"/>
  </cols>
  <sheetData>
    <row r="1" spans="1:8" ht="12">
      <c r="A1" s="5"/>
      <c r="B1" s="5"/>
      <c r="C1" s="5"/>
      <c r="D1" s="5"/>
      <c r="E1" s="5"/>
      <c r="F1" s="5"/>
      <c r="G1" s="5"/>
      <c r="H1" s="5"/>
    </row>
    <row r="2" spans="1:8" ht="12">
      <c r="A2" s="5"/>
      <c r="B2" s="5"/>
      <c r="C2" s="5"/>
      <c r="D2" s="5"/>
      <c r="E2" s="5"/>
      <c r="F2" s="5"/>
      <c r="G2" s="5"/>
      <c r="H2" s="5"/>
    </row>
    <row r="3" spans="1:9" ht="23.25" customHeight="1">
      <c r="A3" s="84" t="s">
        <v>48</v>
      </c>
      <c r="B3" s="84"/>
      <c r="C3" s="84"/>
      <c r="D3" s="84"/>
      <c r="E3" s="84"/>
      <c r="F3" s="84"/>
      <c r="G3" s="84"/>
      <c r="H3" s="84"/>
      <c r="I3" s="84"/>
    </row>
    <row r="4" spans="2:7" ht="10.5" customHeight="1">
      <c r="B4" s="5"/>
      <c r="C4" s="5"/>
      <c r="D4" s="5"/>
      <c r="E4" s="5"/>
      <c r="F4" s="5"/>
      <c r="G4" s="5"/>
    </row>
    <row r="5" spans="1:9" ht="20.25" customHeight="1">
      <c r="A5" s="5"/>
      <c r="B5" s="5"/>
      <c r="C5" s="5"/>
      <c r="D5" s="5"/>
      <c r="E5" s="5"/>
      <c r="F5" s="5"/>
      <c r="G5" s="5"/>
      <c r="H5" s="5"/>
      <c r="I5" s="7" t="s">
        <v>19</v>
      </c>
    </row>
    <row r="6" spans="1:9" s="21" customFormat="1" ht="25.5" customHeight="1">
      <c r="A6" s="37" t="s">
        <v>6</v>
      </c>
      <c r="B6" s="37" t="s">
        <v>43</v>
      </c>
      <c r="C6" s="37" t="s">
        <v>65</v>
      </c>
      <c r="D6" s="37" t="s">
        <v>62</v>
      </c>
      <c r="E6" s="85" t="s">
        <v>60</v>
      </c>
      <c r="F6" s="85"/>
      <c r="G6" s="37" t="s">
        <v>3</v>
      </c>
      <c r="H6" s="37" t="s">
        <v>58</v>
      </c>
      <c r="I6" s="38" t="s">
        <v>56</v>
      </c>
    </row>
    <row r="7" spans="1:9" s="21" customFormat="1" ht="34.5" customHeight="1">
      <c r="A7" s="25"/>
      <c r="B7" s="29"/>
      <c r="C7" s="26"/>
      <c r="D7" s="27"/>
      <c r="E7" s="88" t="s">
        <v>12</v>
      </c>
      <c r="F7" s="89"/>
      <c r="G7" s="30"/>
      <c r="H7" s="25"/>
      <c r="I7" s="28"/>
    </row>
    <row r="8" spans="1:9" ht="33.75" customHeight="1">
      <c r="A8" s="8"/>
      <c r="B8" s="29"/>
      <c r="C8" s="9"/>
      <c r="D8" s="27"/>
      <c r="E8" s="86"/>
      <c r="F8" s="87"/>
      <c r="G8" s="10"/>
      <c r="H8" s="25"/>
      <c r="I8" s="11"/>
    </row>
    <row r="10" ht="22.5" customHeight="1">
      <c r="A10" s="6" t="s">
        <v>51</v>
      </c>
    </row>
  </sheetData>
  <sheetProtection/>
  <mergeCells count="4">
    <mergeCell ref="A3:I3"/>
    <mergeCell ref="E6:F6"/>
    <mergeCell ref="E8:F8"/>
    <mergeCell ref="E7:F7"/>
  </mergeCells>
  <printOptions/>
  <pageMargins left="0.3100000023841858" right="0.3100000023841858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